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I3" i="1" s="1"/>
  <c r="E4" i="1"/>
  <c r="E5" i="1"/>
  <c r="E3" i="1"/>
  <c r="H4" i="1" l="1"/>
  <c r="I4" i="1" s="1"/>
  <c r="H5" i="1"/>
  <c r="I5" i="1" s="1"/>
</calcChain>
</file>

<file path=xl/sharedStrings.xml><?xml version="1.0" encoding="utf-8"?>
<sst xmlns="http://schemas.openxmlformats.org/spreadsheetml/2006/main" count="15" uniqueCount="15">
  <si>
    <t>№ п/п</t>
  </si>
  <si>
    <t>Способ размещения закупки</t>
  </si>
  <si>
    <t>Количество проведенных процедур</t>
  </si>
  <si>
    <t>Среднее количество участников</t>
  </si>
  <si>
    <t>Сумма НМЦК (тыс. руб)</t>
  </si>
  <si>
    <t>Экономия</t>
  </si>
  <si>
    <t>в тыс.руб</t>
  </si>
  <si>
    <t>в %</t>
  </si>
  <si>
    <t>Электронный аукцион</t>
  </si>
  <si>
    <t>Единственный поставщик</t>
  </si>
  <si>
    <t xml:space="preserve"> - </t>
  </si>
  <si>
    <t>Окончательная сумма контрактов (тыс.руб)</t>
  </si>
  <si>
    <t>Запрос котировок</t>
  </si>
  <si>
    <t>Открытый конкурс в электронной форме</t>
  </si>
  <si>
    <t>Общее количество участников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</si>
</sst>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Fill="1" applyBorder="1"/>
    <xf numFmtId="0" fontId="0" fillId="0" borderId="0" xfId="0" applyFill="1"/>
    <xf numFmtId="0" fontId="2" fillId="0" borderId="1" xfId="0" applyFont="1" applyFill="1" applyBorder="1"/>
    <xf numFmtId="0" fontId="2" fillId="0" borderId="1" xfId="0" applyFont="1" applyFill="1" applyBorder="1" applyAlignment="1">
      <alignment vertical="top" wrapText="1"/>
    </xf>
    <xf numFmtId="43" fontId="2" fillId="0" borderId="1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horizontal="center" vertical="center"/>
    </xf>
    <xf numFmtId="43" fontId="0" fillId="0" borderId="0" xfId="0" applyNumberFormat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/>
    </xf>
    <xf numFmtId="43" fontId="4" fillId="0" borderId="8" xfId="1" applyFont="1" applyFill="1" applyBorder="1" applyAlignment="1">
      <alignment horizontal="center" vertical="center"/>
    </xf>
    <xf numFmtId="10" fontId="4" fillId="0" borderId="8" xfId="1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Normal="100" workbookViewId="0">
      <selection activeCell="C6" sqref="C6"/>
    </sheetView>
  </sheetViews>
  <sheetFormatPr defaultRowHeight="14.4" x14ac:dyDescent="0.3"/>
  <cols>
    <col min="1" max="1" width="6.88671875" customWidth="1"/>
    <col min="2" max="2" width="29.109375" customWidth="1"/>
    <col min="3" max="4" width="14" customWidth="1"/>
    <col min="5" max="5" width="13.109375" customWidth="1"/>
    <col min="6" max="6" width="17.6640625" customWidth="1"/>
    <col min="7" max="7" width="18" customWidth="1"/>
    <col min="8" max="8" width="15.109375" customWidth="1"/>
    <col min="9" max="9" width="13.6640625" customWidth="1"/>
  </cols>
  <sheetData>
    <row r="1" spans="1:9" ht="25.5" customHeight="1" x14ac:dyDescent="0.3">
      <c r="A1" s="15" t="s">
        <v>0</v>
      </c>
      <c r="B1" s="13" t="s">
        <v>1</v>
      </c>
      <c r="C1" s="18" t="s">
        <v>2</v>
      </c>
      <c r="D1" s="20" t="s">
        <v>14</v>
      </c>
      <c r="E1" s="18" t="s">
        <v>3</v>
      </c>
      <c r="F1" s="18" t="s">
        <v>4</v>
      </c>
      <c r="G1" s="18" t="s">
        <v>11</v>
      </c>
      <c r="H1" s="13" t="s">
        <v>5</v>
      </c>
      <c r="I1" s="14"/>
    </row>
    <row r="2" spans="1:9" ht="21" customHeight="1" thickBot="1" x14ac:dyDescent="0.35">
      <c r="A2" s="16"/>
      <c r="B2" s="17"/>
      <c r="C2" s="19"/>
      <c r="D2" s="21"/>
      <c r="E2" s="19"/>
      <c r="F2" s="19"/>
      <c r="G2" s="19"/>
      <c r="H2" s="1" t="s">
        <v>6</v>
      </c>
      <c r="I2" s="2" t="s">
        <v>7</v>
      </c>
    </row>
    <row r="3" spans="1:9" s="4" customFormat="1" ht="15.6" x14ac:dyDescent="0.3">
      <c r="A3" s="3">
        <v>1</v>
      </c>
      <c r="B3" s="3" t="s">
        <v>8</v>
      </c>
      <c r="C3" s="8">
        <v>117</v>
      </c>
      <c r="D3" s="8">
        <v>372</v>
      </c>
      <c r="E3" s="22">
        <f>D3/C3</f>
        <v>3.1794871794871793</v>
      </c>
      <c r="F3" s="23">
        <v>1044284.89</v>
      </c>
      <c r="G3" s="23">
        <v>925097.09</v>
      </c>
      <c r="H3" s="23">
        <f>F3-G3</f>
        <v>119187.80000000005</v>
      </c>
      <c r="I3" s="24">
        <f>H3/G3</f>
        <v>0.12883815254461567</v>
      </c>
    </row>
    <row r="4" spans="1:9" s="4" customFormat="1" ht="31.2" x14ac:dyDescent="0.3">
      <c r="A4" s="5">
        <v>2</v>
      </c>
      <c r="B4" s="6" t="s">
        <v>13</v>
      </c>
      <c r="C4" s="9">
        <v>35</v>
      </c>
      <c r="D4" s="9">
        <v>50</v>
      </c>
      <c r="E4" s="22">
        <f t="shared" ref="E4:E5" si="0">D4/C4</f>
        <v>1.4285714285714286</v>
      </c>
      <c r="F4" s="25">
        <v>90204.77</v>
      </c>
      <c r="G4" s="25">
        <v>89218.13</v>
      </c>
      <c r="H4" s="25">
        <f>F4-G4</f>
        <v>986.63999999999942</v>
      </c>
      <c r="I4" s="24">
        <f t="shared" ref="I4:I5" si="1">H4/G4</f>
        <v>1.1058738846017052E-2</v>
      </c>
    </row>
    <row r="5" spans="1:9" s="4" customFormat="1" ht="15.6" x14ac:dyDescent="0.3">
      <c r="A5" s="5">
        <v>3</v>
      </c>
      <c r="B5" s="6" t="s">
        <v>12</v>
      </c>
      <c r="C5" s="9">
        <v>9</v>
      </c>
      <c r="D5" s="9">
        <v>21</v>
      </c>
      <c r="E5" s="22">
        <f t="shared" si="0"/>
        <v>2.3333333333333335</v>
      </c>
      <c r="F5" s="25">
        <v>21307.07</v>
      </c>
      <c r="G5" s="25">
        <v>21164.26</v>
      </c>
      <c r="H5" s="25">
        <f>F5-G5</f>
        <v>142.81000000000131</v>
      </c>
      <c r="I5" s="24">
        <f t="shared" si="1"/>
        <v>6.7476963522467275E-3</v>
      </c>
    </row>
    <row r="6" spans="1:9" s="4" customFormat="1" ht="15.6" x14ac:dyDescent="0.3">
      <c r="A6" s="5">
        <v>4</v>
      </c>
      <c r="B6" s="5" t="s">
        <v>9</v>
      </c>
      <c r="C6" s="9">
        <v>386</v>
      </c>
      <c r="D6" s="9"/>
      <c r="E6" s="9" t="s">
        <v>10</v>
      </c>
      <c r="F6" s="7">
        <v>138264.21</v>
      </c>
      <c r="G6" s="7">
        <v>135423.5</v>
      </c>
      <c r="H6" s="7">
        <v>0</v>
      </c>
      <c r="I6" s="25">
        <v>0</v>
      </c>
    </row>
    <row r="8" spans="1:9" ht="15.6" x14ac:dyDescent="0.3">
      <c r="C8" s="10"/>
      <c r="D8" s="10"/>
      <c r="F8" s="11"/>
    </row>
    <row r="9" spans="1:9" x14ac:dyDescent="0.3">
      <c r="F9" s="12"/>
      <c r="G9" s="12"/>
      <c r="H9" s="12"/>
    </row>
    <row r="11" spans="1:9" x14ac:dyDescent="0.3">
      <c r="F11" s="12"/>
      <c r="G11" s="12"/>
    </row>
    <row r="13" spans="1:9" x14ac:dyDescent="0.3">
      <c r="F13" s="12"/>
      <c r="G13" s="12"/>
    </row>
  </sheetData>
  <mergeCells count="8">
    <mergeCell ref="H1:I1"/>
    <mergeCell ref="A1:A2"/>
    <mergeCell ref="B1:B2"/>
    <mergeCell ref="C1:C2"/>
    <mergeCell ref="E1:E2"/>
    <mergeCell ref="F1:F2"/>
    <mergeCell ref="G1:G2"/>
    <mergeCell ref="D1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2024-12-28T08:28:16Z</dcterms:modified>
</cp:coreProperties>
</file>